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50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ڠ蚐ڞ</author>
  </authors>
  <commentList>
    <comment ref="C24" authorId="0">
      <text>
        <r>
          <rPr>
            <b/>
            <sz val="9"/>
            <rFont val="宋体"/>
            <family val="0"/>
          </rPr>
          <t>推荐分配数除了广州和深圳，拟按照去年安排数下达。</t>
        </r>
      </text>
    </comment>
  </commentList>
</comments>
</file>

<file path=xl/sharedStrings.xml><?xml version="1.0" encoding="utf-8"?>
<sst xmlns="http://schemas.openxmlformats.org/spreadsheetml/2006/main" count="51" uniqueCount="32">
  <si>
    <t>附件1</t>
  </si>
  <si>
    <t>2018年中小学正高级教师评审推荐名额分配表</t>
  </si>
  <si>
    <t>序号</t>
  </si>
  <si>
    <t>地市</t>
  </si>
  <si>
    <t>推荐名额（人）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</si>
  <si>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</si>
  <si>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</si>
  <si>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</si>
  <si>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</si>
  <si>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</si>
  <si>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</si>
  <si>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</si>
  <si>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</si>
  <si>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</si>
  <si>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</si>
  <si>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</si>
  <si>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</si>
  <si>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</si>
  <si>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</si>
  <si>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</si>
  <si>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</si>
  <si>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</si>
  <si>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</si>
  <si>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</si>
  <si>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省直</t>
  </si>
  <si>
    <t>合计</t>
  </si>
  <si>
    <t>专任教师人数</t>
  </si>
  <si>
    <t>幼儿园</t>
  </si>
  <si>
    <t>小学</t>
  </si>
  <si>
    <t>初中</t>
  </si>
  <si>
    <t>高中</t>
  </si>
  <si>
    <t>专任教师数合计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</si>
</sst>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20"/>
      <color indexed="8"/>
      <name val="创艺简标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14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 readingOrder="1"/>
      <protection locked="0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vertical="center"/>
    </xf>
    <xf numFmtId="176" fontId="0" fillId="0" borderId="0" xfId="0" applyNumberFormat="1" applyAlignment="1">
      <alignment/>
    </xf>
    <xf numFmtId="0" fontId="4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5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SheetLayoutView="100" workbookViewId="0" topLeftCell="A1">
      <selection activeCell="H6" sqref="H6"/>
    </sheetView>
  </sheetViews>
  <sheetFormatPr defaultColWidth="9.00390625" defaultRowHeight="13.5"/>
  <cols>
    <col min="1" max="1" width="12.625" style="20" customWidth="1"/>
    <col min="2" max="2" width="25.625" style="20" customWidth="1"/>
    <col min="3" max="3" width="41.625" style="17" customWidth="1"/>
    <col min="4" max="29" width="9.00390625" style="20" customWidth="1"/>
    <col min="30" max="221" width="8.875" style="20" customWidth="1"/>
    <col min="222" max="250" width="9.00390625" style="20" customWidth="1"/>
  </cols>
  <sheetData>
    <row r="1" spans="1:3" ht="18" customHeight="1">
      <c r="A1" s="21" t="s">
        <v>0</v>
      </c>
      <c r="B1" s="22"/>
      <c r="C1" s="22"/>
    </row>
    <row r="2" spans="1:251" s="16" customFormat="1" ht="39" customHeight="1">
      <c r="A2" s="23" t="s">
        <v>1</v>
      </c>
      <c r="B2" s="23"/>
      <c r="C2" s="23"/>
      <c r="IQ2" s="31"/>
    </row>
    <row r="3" spans="1:3" s="17" customFormat="1" ht="27" customHeight="1">
      <c r="A3" s="24" t="s">
        <v>2</v>
      </c>
      <c r="B3" s="24" t="s">
        <v>3</v>
      </c>
      <c r="C3" s="25" t="s">
        <v>4</v>
      </c>
    </row>
    <row r="4" spans="1:3" s="18" customFormat="1" ht="27" customHeight="1">
      <c r="A4" s="26">
        <v>1</v>
      </c>
      <c r="B4" s="27" t="s">
        <v>5</v>
      </c>
      <c r="C4" s="26">
        <v>13</v>
      </c>
    </row>
    <row r="5" spans="1:3" s="18" customFormat="1" ht="27" customHeight="1">
      <c r="A5" s="26">
        <v>2</v>
      </c>
      <c r="B5" s="26" t="s">
        <v>6</v>
      </c>
      <c r="C5" s="26">
        <v>21</v>
      </c>
    </row>
    <row r="6" spans="1:3" s="18" customFormat="1" ht="27" customHeight="1">
      <c r="A6" s="26">
        <v>3</v>
      </c>
      <c r="B6" s="26" t="s">
        <v>7</v>
      </c>
      <c r="C6" s="26">
        <v>27</v>
      </c>
    </row>
    <row r="7" spans="1:3" s="18" customFormat="1" ht="27" customHeight="1">
      <c r="A7" s="26">
        <v>4</v>
      </c>
      <c r="B7" s="26" t="s">
        <v>8</v>
      </c>
      <c r="C7" s="26">
        <v>15</v>
      </c>
    </row>
    <row r="8" spans="1:3" s="18" customFormat="1" ht="27" customHeight="1">
      <c r="A8" s="26">
        <v>5</v>
      </c>
      <c r="B8" s="26" t="s">
        <v>9</v>
      </c>
      <c r="C8" s="26">
        <v>18</v>
      </c>
    </row>
    <row r="9" spans="1:3" s="18" customFormat="1" ht="27" customHeight="1">
      <c r="A9" s="26">
        <v>6</v>
      </c>
      <c r="B9" s="26" t="s">
        <v>10</v>
      </c>
      <c r="C9" s="26">
        <v>19</v>
      </c>
    </row>
    <row r="10" spans="1:3" s="18" customFormat="1" ht="27" customHeight="1">
      <c r="A10" s="26">
        <v>7</v>
      </c>
      <c r="B10" s="26" t="s">
        <v>11</v>
      </c>
      <c r="C10" s="26">
        <v>21</v>
      </c>
    </row>
    <row r="11" spans="1:3" s="18" customFormat="1" ht="27" customHeight="1">
      <c r="A11" s="26">
        <v>8</v>
      </c>
      <c r="B11" s="26" t="s">
        <v>12</v>
      </c>
      <c r="C11" s="26">
        <v>14</v>
      </c>
    </row>
    <row r="12" spans="1:3" s="19" customFormat="1" ht="27" customHeight="1">
      <c r="A12" s="26">
        <v>9</v>
      </c>
      <c r="B12" s="26" t="s">
        <v>13</v>
      </c>
      <c r="C12" s="26">
        <v>24</v>
      </c>
    </row>
    <row r="13" spans="1:3" s="19" customFormat="1" ht="27" customHeight="1">
      <c r="A13" s="26">
        <v>10</v>
      </c>
      <c r="B13" s="26" t="s">
        <v>14</v>
      </c>
      <c r="C13" s="26">
        <v>18</v>
      </c>
    </row>
    <row r="14" spans="1:3" s="19" customFormat="1" ht="27" customHeight="1">
      <c r="A14" s="26">
        <v>11</v>
      </c>
      <c r="B14" s="26" t="s">
        <v>15</v>
      </c>
      <c r="C14" s="26">
        <v>17</v>
      </c>
    </row>
    <row r="15" spans="1:3" s="19" customFormat="1" ht="27" customHeight="1">
      <c r="A15" s="26">
        <v>12</v>
      </c>
      <c r="B15" s="26" t="s">
        <v>16</v>
      </c>
      <c r="C15" s="26">
        <v>14</v>
      </c>
    </row>
    <row r="16" spans="1:3" s="19" customFormat="1" ht="27" customHeight="1">
      <c r="A16" s="26">
        <v>13</v>
      </c>
      <c r="B16" s="26" t="s">
        <v>17</v>
      </c>
      <c r="C16" s="26">
        <v>29</v>
      </c>
    </row>
    <row r="17" spans="1:3" s="19" customFormat="1" ht="27" customHeight="1">
      <c r="A17" s="26">
        <v>14</v>
      </c>
      <c r="B17" s="26" t="s">
        <v>18</v>
      </c>
      <c r="C17" s="26">
        <v>30</v>
      </c>
    </row>
    <row r="18" spans="1:3" s="19" customFormat="1" ht="27" customHeight="1">
      <c r="A18" s="26">
        <v>15</v>
      </c>
      <c r="B18" s="26" t="s">
        <v>19</v>
      </c>
      <c r="C18" s="26">
        <v>21</v>
      </c>
    </row>
    <row r="19" spans="1:3" s="19" customFormat="1" ht="27" customHeight="1">
      <c r="A19" s="26">
        <v>16</v>
      </c>
      <c r="B19" s="26" t="s">
        <v>20</v>
      </c>
      <c r="C19" s="26">
        <v>16</v>
      </c>
    </row>
    <row r="20" spans="1:3" s="19" customFormat="1" ht="27" customHeight="1">
      <c r="A20" s="26">
        <v>17</v>
      </c>
      <c r="B20" s="26" t="s">
        <v>21</v>
      </c>
      <c r="C20" s="26">
        <v>14</v>
      </c>
    </row>
    <row r="21" spans="1:3" s="19" customFormat="1" ht="27" customHeight="1">
      <c r="A21" s="26">
        <v>18</v>
      </c>
      <c r="B21" s="26" t="s">
        <v>22</v>
      </c>
      <c r="C21" s="26">
        <v>21</v>
      </c>
    </row>
    <row r="22" spans="1:3" s="19" customFormat="1" ht="27" customHeight="1">
      <c r="A22" s="26">
        <v>19</v>
      </c>
      <c r="B22" s="26" t="s">
        <v>23</v>
      </c>
      <c r="C22" s="26">
        <v>13</v>
      </c>
    </row>
    <row r="23" spans="1:3" s="18" customFormat="1" ht="27" customHeight="1">
      <c r="A23" s="26">
        <v>20</v>
      </c>
      <c r="B23" s="27" t="s">
        <v>24</v>
      </c>
      <c r="C23" s="28">
        <v>9</v>
      </c>
    </row>
    <row r="24" spans="1:3" ht="27" customHeight="1">
      <c r="A24" s="29" t="s">
        <v>25</v>
      </c>
      <c r="B24" s="30"/>
      <c r="C24" s="26">
        <v>374</v>
      </c>
    </row>
  </sheetData>
  <sheetProtection/>
  <mergeCells count="3">
    <mergeCell ref="A1:C1"/>
    <mergeCell ref="A2:C2"/>
    <mergeCell ref="A24:B24"/>
  </mergeCells>
  <printOptions horizontalCentered="1"/>
  <pageMargins left="0.75" right="0.75" top="1" bottom="1" header="0.51" footer="0.51"/>
  <pageSetup horizontalDpi="600" verticalDpi="600" orientation="portrait" paperSize="9"/>
  <headerFooter>
    <oddFooter>&amp;C&amp;"宋体"— 6 —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17" sqref="G17"/>
    </sheetView>
  </sheetViews>
  <sheetFormatPr defaultColWidth="9.00390625" defaultRowHeight="13.5"/>
  <sheetData>
    <row r="1" spans="1:6" ht="13.5">
      <c r="A1" s="1"/>
      <c r="B1" s="2" t="s">
        <v>26</v>
      </c>
      <c r="C1" s="3"/>
      <c r="D1" s="3"/>
      <c r="E1" s="3"/>
      <c r="F1" s="4"/>
    </row>
    <row r="2" spans="1:6" ht="21">
      <c r="A2" s="5"/>
      <c r="B2" s="6" t="s">
        <v>27</v>
      </c>
      <c r="C2" s="6" t="s">
        <v>28</v>
      </c>
      <c r="D2" s="6" t="s">
        <v>29</v>
      </c>
      <c r="E2" s="6" t="s">
        <v>30</v>
      </c>
      <c r="F2" s="7" t="s">
        <v>31</v>
      </c>
    </row>
    <row r="3" spans="1:7" ht="13.5">
      <c r="A3" s="32" t="s">
        <v>5</v>
      </c>
      <c r="B3" s="9">
        <v>5768</v>
      </c>
      <c r="C3" s="10">
        <v>8209</v>
      </c>
      <c r="D3" s="9">
        <v>4563</v>
      </c>
      <c r="E3" s="11">
        <v>2487</v>
      </c>
      <c r="F3" s="10">
        <f aca="true" t="shared" si="0" ref="F3:F21">SUM(B3:E3)</f>
        <v>21027</v>
      </c>
      <c r="G3" s="12">
        <f>F3/968642*330</f>
        <v>7.163544426114085</v>
      </c>
    </row>
    <row r="4" spans="1:7" ht="13.5">
      <c r="A4" s="13" t="s">
        <v>7</v>
      </c>
      <c r="B4" s="9">
        <v>20636</v>
      </c>
      <c r="C4" s="10">
        <v>27970</v>
      </c>
      <c r="D4" s="9">
        <v>15158</v>
      </c>
      <c r="E4" s="11">
        <v>8977</v>
      </c>
      <c r="F4" s="10">
        <f t="shared" si="0"/>
        <v>72741</v>
      </c>
      <c r="G4" s="12">
        <f aca="true" t="shared" si="1" ref="G4:G21">F4/968642*330</f>
        <v>24.78163242973152</v>
      </c>
    </row>
    <row r="5" spans="1:7" ht="13.5">
      <c r="A5" s="32" t="s">
        <v>13</v>
      </c>
      <c r="B5" s="9">
        <v>23477</v>
      </c>
      <c r="C5" s="10">
        <v>34400</v>
      </c>
      <c r="D5" s="9">
        <v>14124</v>
      </c>
      <c r="E5" s="11">
        <v>5867</v>
      </c>
      <c r="F5" s="10">
        <f t="shared" si="0"/>
        <v>77868</v>
      </c>
      <c r="G5" s="12">
        <f t="shared" si="1"/>
        <v>26.528314898589983</v>
      </c>
    </row>
    <row r="6" spans="1:7" ht="13.5">
      <c r="A6" s="32" t="s">
        <v>14</v>
      </c>
      <c r="B6" s="9">
        <v>8951</v>
      </c>
      <c r="C6" s="10">
        <v>15283</v>
      </c>
      <c r="D6" s="9">
        <v>7468</v>
      </c>
      <c r="E6" s="11">
        <v>3659</v>
      </c>
      <c r="F6" s="10">
        <f t="shared" si="0"/>
        <v>35361</v>
      </c>
      <c r="G6" s="12">
        <f t="shared" si="1"/>
        <v>12.046896583051323</v>
      </c>
    </row>
    <row r="7" spans="1:7" ht="13.5">
      <c r="A7" s="8" t="s">
        <v>15</v>
      </c>
      <c r="B7" s="9">
        <v>9222</v>
      </c>
      <c r="C7" s="10">
        <v>16061</v>
      </c>
      <c r="D7" s="9">
        <v>10305</v>
      </c>
      <c r="E7" s="11">
        <v>5846</v>
      </c>
      <c r="F7" s="10">
        <f t="shared" si="0"/>
        <v>41434</v>
      </c>
      <c r="G7" s="12">
        <f t="shared" si="1"/>
        <v>14.115865304209398</v>
      </c>
    </row>
    <row r="8" spans="1:7" ht="13.5">
      <c r="A8" s="32" t="s">
        <v>6</v>
      </c>
      <c r="B8" s="9">
        <v>15066</v>
      </c>
      <c r="C8" s="10">
        <v>26468</v>
      </c>
      <c r="D8" s="9">
        <v>17228</v>
      </c>
      <c r="E8" s="11">
        <v>10615</v>
      </c>
      <c r="F8" s="10">
        <f t="shared" si="0"/>
        <v>69377</v>
      </c>
      <c r="G8" s="12">
        <f t="shared" si="1"/>
        <v>23.635574340158694</v>
      </c>
    </row>
    <row r="9" spans="1:7" ht="13.5">
      <c r="A9" s="32" t="s">
        <v>8</v>
      </c>
      <c r="B9" s="9">
        <v>6626</v>
      </c>
      <c r="C9" s="10">
        <v>13723</v>
      </c>
      <c r="D9" s="9">
        <v>8271</v>
      </c>
      <c r="E9" s="11">
        <v>4394</v>
      </c>
      <c r="F9" s="10">
        <f t="shared" si="0"/>
        <v>33014</v>
      </c>
      <c r="G9" s="12">
        <f t="shared" si="1"/>
        <v>11.24731324885768</v>
      </c>
    </row>
    <row r="10" spans="1:7" ht="13.5">
      <c r="A10" s="32" t="s">
        <v>9</v>
      </c>
      <c r="B10" s="9">
        <v>6538</v>
      </c>
      <c r="C10" s="10">
        <v>18776</v>
      </c>
      <c r="D10" s="9">
        <v>10941</v>
      </c>
      <c r="E10" s="11">
        <v>5162</v>
      </c>
      <c r="F10" s="10">
        <f t="shared" si="0"/>
        <v>41417</v>
      </c>
      <c r="G10" s="12">
        <f t="shared" si="1"/>
        <v>14.11007369079598</v>
      </c>
    </row>
    <row r="11" spans="1:7" ht="13.5">
      <c r="A11" s="32" t="s">
        <v>10</v>
      </c>
      <c r="B11" s="9">
        <v>8221</v>
      </c>
      <c r="C11" s="10">
        <v>19763</v>
      </c>
      <c r="D11" s="9">
        <v>14210</v>
      </c>
      <c r="E11" s="11">
        <v>8286</v>
      </c>
      <c r="F11" s="10">
        <f t="shared" si="0"/>
        <v>50480</v>
      </c>
      <c r="G11" s="12">
        <f t="shared" si="1"/>
        <v>17.197685006431684</v>
      </c>
    </row>
    <row r="12" spans="1:7" ht="13.5">
      <c r="A12" s="32" t="s">
        <v>11</v>
      </c>
      <c r="B12" s="9">
        <v>13517</v>
      </c>
      <c r="C12" s="10">
        <v>27471</v>
      </c>
      <c r="D12" s="9">
        <v>14174</v>
      </c>
      <c r="E12" s="11">
        <v>6696</v>
      </c>
      <c r="F12" s="10">
        <f t="shared" si="0"/>
        <v>61858</v>
      </c>
      <c r="G12" s="12">
        <f t="shared" si="1"/>
        <v>21.073977795718132</v>
      </c>
    </row>
    <row r="13" spans="1:7" ht="13.5">
      <c r="A13" s="32" t="s">
        <v>12</v>
      </c>
      <c r="B13" s="9">
        <v>3864</v>
      </c>
      <c r="C13" s="10">
        <v>16075</v>
      </c>
      <c r="D13" s="9">
        <v>9538</v>
      </c>
      <c r="E13" s="11">
        <v>4767</v>
      </c>
      <c r="F13" s="10">
        <f t="shared" si="0"/>
        <v>34244</v>
      </c>
      <c r="G13" s="12">
        <f t="shared" si="1"/>
        <v>11.666353513475567</v>
      </c>
    </row>
    <row r="14" spans="1:7" ht="13.5">
      <c r="A14" s="32" t="s">
        <v>16</v>
      </c>
      <c r="B14" s="9">
        <v>7269</v>
      </c>
      <c r="C14" s="10">
        <v>14161</v>
      </c>
      <c r="D14" s="9">
        <v>7178</v>
      </c>
      <c r="E14" s="11">
        <v>3561</v>
      </c>
      <c r="F14" s="10">
        <f t="shared" si="0"/>
        <v>32169</v>
      </c>
      <c r="G14" s="12">
        <f t="shared" si="1"/>
        <v>10.959435993896609</v>
      </c>
    </row>
    <row r="15" spans="1:7" ht="13.5">
      <c r="A15" s="32" t="s">
        <v>17</v>
      </c>
      <c r="B15" s="9">
        <v>18959</v>
      </c>
      <c r="C15" s="10">
        <v>36599</v>
      </c>
      <c r="D15" s="9">
        <v>21180</v>
      </c>
      <c r="E15" s="11">
        <v>12036</v>
      </c>
      <c r="F15" s="10">
        <f t="shared" si="0"/>
        <v>88774</v>
      </c>
      <c r="G15" s="12">
        <f t="shared" si="1"/>
        <v>30.24380524486859</v>
      </c>
    </row>
    <row r="16" spans="1:7" ht="13.5">
      <c r="A16" s="32" t="s">
        <v>18</v>
      </c>
      <c r="B16" s="9">
        <v>18339</v>
      </c>
      <c r="C16" s="10">
        <v>34509</v>
      </c>
      <c r="D16" s="9">
        <v>21408</v>
      </c>
      <c r="E16" s="11">
        <v>14084</v>
      </c>
      <c r="F16" s="10">
        <f t="shared" si="0"/>
        <v>88340</v>
      </c>
      <c r="G16" s="12">
        <f t="shared" si="1"/>
        <v>30.09594876125545</v>
      </c>
    </row>
    <row r="17" spans="1:7" ht="13.5">
      <c r="A17" s="32" t="s">
        <v>19</v>
      </c>
      <c r="B17" s="9">
        <v>8467</v>
      </c>
      <c r="C17" s="10">
        <v>19772</v>
      </c>
      <c r="D17" s="9">
        <v>11214</v>
      </c>
      <c r="E17" s="11">
        <v>6139</v>
      </c>
      <c r="F17" s="10">
        <f t="shared" si="0"/>
        <v>45592</v>
      </c>
      <c r="G17" s="12">
        <f t="shared" si="1"/>
        <v>15.532425808503039</v>
      </c>
    </row>
    <row r="18" spans="1:7" ht="13.5">
      <c r="A18" s="32" t="s">
        <v>20</v>
      </c>
      <c r="B18" s="9">
        <v>9774</v>
      </c>
      <c r="C18" s="10">
        <v>18728</v>
      </c>
      <c r="D18" s="9">
        <v>9823</v>
      </c>
      <c r="E18" s="11">
        <v>5400</v>
      </c>
      <c r="F18" s="10">
        <f t="shared" si="0"/>
        <v>43725</v>
      </c>
      <c r="G18" s="12">
        <f t="shared" si="1"/>
        <v>14.89637038245296</v>
      </c>
    </row>
    <row r="19" spans="1:7" ht="13.5">
      <c r="A19" s="32" t="s">
        <v>21</v>
      </c>
      <c r="B19" s="9">
        <v>7109</v>
      </c>
      <c r="C19" s="10">
        <v>10392</v>
      </c>
      <c r="D19" s="9">
        <v>7149</v>
      </c>
      <c r="E19" s="11">
        <v>4453</v>
      </c>
      <c r="F19" s="10">
        <f t="shared" si="0"/>
        <v>29103</v>
      </c>
      <c r="G19" s="12">
        <f t="shared" si="1"/>
        <v>9.914901480629583</v>
      </c>
    </row>
    <row r="20" spans="1:7" ht="13.5">
      <c r="A20" s="32" t="s">
        <v>22</v>
      </c>
      <c r="B20" s="9">
        <v>12554</v>
      </c>
      <c r="C20" s="10">
        <v>30242</v>
      </c>
      <c r="D20" s="9">
        <v>18619</v>
      </c>
      <c r="E20" s="11">
        <v>10171</v>
      </c>
      <c r="F20" s="10">
        <f t="shared" si="0"/>
        <v>71586</v>
      </c>
      <c r="G20" s="12">
        <f t="shared" si="1"/>
        <v>24.388143400761066</v>
      </c>
    </row>
    <row r="21" spans="1:7" ht="13.5">
      <c r="A21" s="32" t="s">
        <v>23</v>
      </c>
      <c r="B21" s="9">
        <v>6299</v>
      </c>
      <c r="C21" s="10">
        <v>13514</v>
      </c>
      <c r="D21" s="9">
        <v>7263</v>
      </c>
      <c r="E21" s="11">
        <v>3456</v>
      </c>
      <c r="F21" s="10">
        <f t="shared" si="0"/>
        <v>30532</v>
      </c>
      <c r="G21" s="12">
        <f t="shared" si="1"/>
        <v>10.401737690498658</v>
      </c>
    </row>
    <row r="22" spans="6:7" ht="13.5">
      <c r="F22" s="14">
        <f>SUM(F3:F21)</f>
        <v>968642</v>
      </c>
      <c r="G22" s="15">
        <f>SUM(G3:G21)</f>
        <v>330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2017-08-21T06:13:39Z</cp:lastPrinted>
  <dcterms:created xsi:type="dcterms:W3CDTF">2006-09-16T00:00:00Z</dcterms:created>
  <dcterms:modified xsi:type="dcterms:W3CDTF">2018-10-26T01:47:27Z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